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Титульный лист" sheetId="1" r:id="rId1"/>
    <sheet name="Тест" sheetId="2" r:id="rId2"/>
    <sheet name="Результат" sheetId="3" r:id="rId3"/>
  </sheets>
  <calcPr calcId="145621"/>
</workbook>
</file>

<file path=xl/calcChain.xml><?xml version="1.0" encoding="utf-8"?>
<calcChain xmlns="http://schemas.openxmlformats.org/spreadsheetml/2006/main">
  <c r="P17" i="2" l="1"/>
  <c r="P14" i="2"/>
  <c r="P15" i="2"/>
  <c r="P16" i="2"/>
  <c r="P13" i="2"/>
  <c r="P12" i="2"/>
  <c r="P11" i="2"/>
  <c r="P10" i="2"/>
  <c r="P9" i="2"/>
  <c r="P20" i="2" l="1"/>
  <c r="B2" i="3" s="1"/>
  <c r="B3" i="3" s="1"/>
</calcChain>
</file>

<file path=xl/sharedStrings.xml><?xml version="1.0" encoding="utf-8"?>
<sst xmlns="http://schemas.openxmlformats.org/spreadsheetml/2006/main" count="37" uniqueCount="37">
  <si>
    <t xml:space="preserve">Муниципальное казенное общеобразовательное учреждение </t>
  </si>
  <si>
    <t>Средняя общеобразовательная школа с.Преображенка</t>
  </si>
  <si>
    <t>Инструментарий для проведения мониторинга читательской грамотности                                                на уроках физической культуры в 5 классе</t>
  </si>
  <si>
    <t>учитель физической культуры</t>
  </si>
  <si>
    <t>Составил: Зарукин Виктор Николаевич,</t>
  </si>
  <si>
    <t>Кувырок вперед в группировке</t>
  </si>
  <si>
    <t>Рассмотрите рисунок выполнения кувырка вперед в группировке.</t>
  </si>
  <si>
    <t>Расставьте в правильном порядке номера техники выполнения кувырка</t>
  </si>
  <si>
    <t>Одновременно перенося тяжесть тела на руки,</t>
  </si>
  <si>
    <t>прижимая подбородок к груди и опираясь руками о пол,</t>
  </si>
  <si>
    <t>упор присев</t>
  </si>
  <si>
    <t>оттолкнуться ногами и</t>
  </si>
  <si>
    <t>перевернуться вперёд через голову</t>
  </si>
  <si>
    <t>в момент касания плечами пола</t>
  </si>
  <si>
    <t>обхватить голени руками (сгруппироваться)</t>
  </si>
  <si>
    <t>и закончить упражнение перекатом вперед в группировке</t>
  </si>
  <si>
    <t>А)</t>
  </si>
  <si>
    <t>Б)</t>
  </si>
  <si>
    <t>В)</t>
  </si>
  <si>
    <t>Г)</t>
  </si>
  <si>
    <t>Д)</t>
  </si>
  <si>
    <t>Е)</t>
  </si>
  <si>
    <t>З)</t>
  </si>
  <si>
    <t>И)</t>
  </si>
  <si>
    <t>Ответ:</t>
  </si>
  <si>
    <t>1.</t>
  </si>
  <si>
    <t>2.</t>
  </si>
  <si>
    <t>3.</t>
  </si>
  <si>
    <t>4.</t>
  </si>
  <si>
    <t>5.</t>
  </si>
  <si>
    <t>6.</t>
  </si>
  <si>
    <t>7.</t>
  </si>
  <si>
    <t>8.</t>
  </si>
  <si>
    <t>Результат</t>
  </si>
  <si>
    <t>Количество баллов</t>
  </si>
  <si>
    <t>Оценка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</si>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</sst>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7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152401</xdr:rowOff>
    </xdr:from>
    <xdr:to>
      <xdr:col>12</xdr:col>
      <xdr:colOff>419100</xdr:colOff>
      <xdr:row>8</xdr:row>
      <xdr:rowOff>47625</xdr:rowOff>
    </xdr:to>
    <xdr:pic>
      <xdr:nvPicPr>
        <xdr:cNvPr id="2" name="Рисунок 1" descr="C:\Users\Public\Pictures\2022-10-27_005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7701"/>
          <a:ext cx="7210425" cy="12191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A5" sqref="A5:K15"/>
    </sheetView>
  </sheetViews>
  <sheetFormatPr defaultRowHeight="15" x14ac:dyDescent="0.25"/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5" spans="1:11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3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idden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idden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idden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26" spans="6:10" s="3" customFormat="1" ht="18.75" x14ac:dyDescent="0.3">
      <c r="F26" s="4" t="s">
        <v>4</v>
      </c>
      <c r="G26" s="4"/>
      <c r="H26" s="4"/>
      <c r="I26" s="4"/>
      <c r="J26" s="4"/>
    </row>
    <row r="27" spans="6:10" s="3" customFormat="1" ht="18.75" x14ac:dyDescent="0.3">
      <c r="F27" s="4"/>
      <c r="G27" s="4" t="s">
        <v>3</v>
      </c>
      <c r="H27" s="4"/>
      <c r="I27" s="4"/>
      <c r="J27" s="4"/>
    </row>
  </sheetData>
  <sheetProtection password="CA50" sheet="1" objects="1" scenarios="1" selectLockedCells="1"/>
  <mergeCells count="3">
    <mergeCell ref="A1:K1"/>
    <mergeCell ref="A2:K2"/>
    <mergeCell ref="A5:K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workbookViewId="0">
      <selection activeCell="B21" sqref="B21"/>
    </sheetView>
  </sheetViews>
  <sheetFormatPr defaultRowHeight="18.75" x14ac:dyDescent="0.3"/>
  <cols>
    <col min="1" max="1" width="4.140625" style="4" customWidth="1"/>
    <col min="2" max="15" width="9.140625" style="4"/>
    <col min="16" max="16" width="9.140625" style="4" hidden="1" customWidth="1"/>
    <col min="17" max="16384" width="9.140625" style="4"/>
  </cols>
  <sheetData>
    <row r="1" spans="1:16" ht="20.25" x14ac:dyDescent="0.3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6" x14ac:dyDescent="0.3">
      <c r="A2" s="5" t="s">
        <v>6</v>
      </c>
    </row>
    <row r="8" spans="1:16" ht="10.5" customHeight="1" x14ac:dyDescent="0.3"/>
    <row r="9" spans="1:16" x14ac:dyDescent="0.3">
      <c r="A9" s="5" t="s">
        <v>7</v>
      </c>
      <c r="P9" s="4">
        <f>IF(B21=A13,1,0)</f>
        <v>0</v>
      </c>
    </row>
    <row r="10" spans="1:16" x14ac:dyDescent="0.3">
      <c r="A10" s="4" t="s">
        <v>16</v>
      </c>
      <c r="B10" s="4" t="s">
        <v>8</v>
      </c>
      <c r="P10" s="4">
        <f>IF(C21=A10,1,0)</f>
        <v>0</v>
      </c>
    </row>
    <row r="11" spans="1:16" x14ac:dyDescent="0.3">
      <c r="A11" s="4" t="s">
        <v>17</v>
      </c>
      <c r="B11" s="4" t="s">
        <v>13</v>
      </c>
      <c r="P11" s="4">
        <f>IF(D21=A15,1,0)</f>
        <v>0</v>
      </c>
    </row>
    <row r="12" spans="1:16" x14ac:dyDescent="0.3">
      <c r="A12" s="4" t="s">
        <v>18</v>
      </c>
      <c r="B12" s="4" t="s">
        <v>11</v>
      </c>
      <c r="P12" s="4">
        <f>IF(E21=A12,1,0)</f>
        <v>0</v>
      </c>
    </row>
    <row r="13" spans="1:16" x14ac:dyDescent="0.3">
      <c r="A13" s="4" t="s">
        <v>19</v>
      </c>
      <c r="B13" s="4" t="s">
        <v>10</v>
      </c>
      <c r="P13" s="4">
        <f>IF(F21=A17,1,0)</f>
        <v>0</v>
      </c>
    </row>
    <row r="14" spans="1:16" x14ac:dyDescent="0.3">
      <c r="A14" s="4" t="s">
        <v>20</v>
      </c>
      <c r="B14" s="4" t="s">
        <v>14</v>
      </c>
      <c r="P14" s="4">
        <f>IF(G21=A11,1,0)</f>
        <v>0</v>
      </c>
    </row>
    <row r="15" spans="1:16" x14ac:dyDescent="0.3">
      <c r="A15" s="4" t="s">
        <v>21</v>
      </c>
      <c r="B15" s="4" t="s">
        <v>9</v>
      </c>
      <c r="P15" s="4">
        <f>IF(H21=A14,1,0)</f>
        <v>0</v>
      </c>
    </row>
    <row r="16" spans="1:16" x14ac:dyDescent="0.3">
      <c r="A16" s="4" t="s">
        <v>22</v>
      </c>
      <c r="B16" s="4" t="s">
        <v>15</v>
      </c>
      <c r="P16" s="4">
        <f>IF(I21=A16,1,0)</f>
        <v>0</v>
      </c>
    </row>
    <row r="17" spans="1:16" x14ac:dyDescent="0.3">
      <c r="A17" s="4" t="s">
        <v>23</v>
      </c>
      <c r="B17" s="4" t="s">
        <v>12</v>
      </c>
      <c r="P17" s="4">
        <f>IF(J21=A13,1,0)</f>
        <v>0</v>
      </c>
    </row>
    <row r="18" spans="1:16" ht="7.5" customHeight="1" x14ac:dyDescent="0.3"/>
    <row r="19" spans="1:16" ht="16.5" customHeight="1" x14ac:dyDescent="0.3">
      <c r="A19" s="4" t="s">
        <v>24</v>
      </c>
    </row>
    <row r="20" spans="1:16" x14ac:dyDescent="0.3">
      <c r="B20" s="7" t="s">
        <v>25</v>
      </c>
      <c r="C20" s="7" t="s">
        <v>26</v>
      </c>
      <c r="D20" s="7" t="s">
        <v>27</v>
      </c>
      <c r="E20" s="7" t="s">
        <v>28</v>
      </c>
      <c r="F20" s="7" t="s">
        <v>29</v>
      </c>
      <c r="G20" s="7" t="s">
        <v>30</v>
      </c>
      <c r="H20" s="7" t="s">
        <v>31</v>
      </c>
      <c r="I20" s="7" t="s">
        <v>32</v>
      </c>
      <c r="J20" s="7" t="s">
        <v>36</v>
      </c>
      <c r="P20" s="4">
        <f>SUM(P9:P19)</f>
        <v>0</v>
      </c>
    </row>
    <row r="21" spans="1:16" x14ac:dyDescent="0.3">
      <c r="B21" s="12"/>
      <c r="C21" s="12"/>
      <c r="D21" s="12"/>
      <c r="E21" s="12"/>
      <c r="F21" s="12"/>
      <c r="G21" s="12"/>
      <c r="H21" s="12"/>
      <c r="I21" s="12"/>
      <c r="J21" s="12"/>
    </row>
  </sheetData>
  <sheetProtection password="CA50" sheet="1" objects="1" scenarios="1" selectLockedCells="1"/>
  <mergeCells count="1">
    <mergeCell ref="A1:M1"/>
  </mergeCells>
  <dataValidations count="1">
    <dataValidation type="list" allowBlank="1" showInputMessage="1" showErrorMessage="1" sqref="B21:I21 J21">
      <formula1>$A$10:$A$17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GridLines="0" workbookViewId="0">
      <selection sqref="A1:B1"/>
    </sheetView>
  </sheetViews>
  <sheetFormatPr defaultColWidth="41.5703125" defaultRowHeight="33" x14ac:dyDescent="0.45"/>
  <cols>
    <col min="1" max="16384" width="41.5703125" style="8"/>
  </cols>
  <sheetData>
    <row r="1" spans="1:2" x14ac:dyDescent="0.45">
      <c r="A1" s="9" t="s">
        <v>33</v>
      </c>
      <c r="B1" s="9"/>
    </row>
    <row r="2" spans="1:2" x14ac:dyDescent="0.45">
      <c r="A2" s="10" t="s">
        <v>34</v>
      </c>
      <c r="B2" s="11">
        <f>Тест!P20</f>
        <v>0</v>
      </c>
    </row>
    <row r="3" spans="1:2" ht="43.5" customHeight="1" x14ac:dyDescent="0.45">
      <c r="A3" s="10" t="s">
        <v>35</v>
      </c>
      <c r="B3" s="13" t="str">
        <f>IF(B2=" "," ",IF(B2=9,"5",IF(B2=8,"5",IF(B2=7,"4",IF(B2=6,"4",IF(B2=5,"4",IF(B2=4,"3",IF(B2=3,"3",IF(B2=2,"3",
IF(B2=1,"2",IF(B2=0,"2"))))))))))
)</f>
        <v>2</v>
      </c>
    </row>
  </sheetData>
  <sheetProtection password="CA5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Тест</vt:lpstr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2022-10-27T13:17:22Z</dcterms:created>
  <dcterms:modified xsi:type="dcterms:W3CDTF">2022-10-27T12:51:58Z</dcterms:modified>
</cp:coreProperties>
</file>