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Титульный лист" sheetId="1" r:id="rId1"/>
    <sheet name="Тест" sheetId="2" r:id="rId2"/>
    <sheet name="Результат" sheetId="3" r:id="rId3"/>
  </sheets>
  <calcPr calcId="145621"/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G7" i="2"/>
  <c r="G6" i="2"/>
  <c r="G5" i="2"/>
  <c r="G14" i="2" l="1"/>
  <c r="B2" i="3" s="1"/>
  <c r="B3" i="3" s="1"/>
</calcChain>
</file>

<file path=xl/sharedStrings.xml><?xml version="1.0" encoding="utf-8"?>
<sst xmlns="http://schemas.openxmlformats.org/spreadsheetml/2006/main" count="30" uniqueCount="28">
  <si>
    <t xml:space="preserve">Муниципальное казенное общеобразовательное учреждение </t>
  </si>
  <si>
    <t>Средняя общеобразовательная школа с.Преображенка</t>
  </si>
  <si>
    <t>Инструментарий для проведения мониторинга читательской грамотности                                                на уроках физической культуры в 5 классе</t>
  </si>
  <si>
    <t>Составил: Зарукин Виктор Николаевич,</t>
  </si>
  <si>
    <t>учитель физической культуры</t>
  </si>
  <si>
    <t>Показатели ЧСС при различной физической нагрузке</t>
  </si>
  <si>
    <t>Пользуясь учебником Физическая культура 5 класс (Глава 2), заполните таблицу</t>
  </si>
  <si>
    <t>Величина ЧСС</t>
  </si>
  <si>
    <t>Характеристика нагрузки и ее влияние на организм</t>
  </si>
  <si>
    <t>Формы занятий</t>
  </si>
  <si>
    <t>До 120 уд./мин</t>
  </si>
  <si>
    <t>До 160 уд./мин</t>
  </si>
  <si>
    <t>Нагрузка средняя, заметно повышается активность систем дыхания, кровообращения и энергообмена</t>
  </si>
  <si>
    <t>Уроки физической культуры, занятия в спортивных секциях, самостоятельные занятия спортивной подготовкой</t>
  </si>
  <si>
    <t>До 130 уд./мин</t>
  </si>
  <si>
    <t>До 140 уд./мин</t>
  </si>
  <si>
    <t>До 150 уд./мин</t>
  </si>
  <si>
    <t>До 170 уд./мин</t>
  </si>
  <si>
    <t>До 180 уд./мин и выше</t>
  </si>
  <si>
    <t>Нагрузка лёгкая, повышает общую активность организма</t>
  </si>
  <si>
    <t>Нагрузка большая, ускоряет развитие мышц и основных систем организма</t>
  </si>
  <si>
    <t>Нагрузка очень большая, обеспечивает рост результатов в физической подготовленности</t>
  </si>
  <si>
    <t>Утренняя зарядка, физкультпаузы</t>
  </si>
  <si>
    <t>Физкультминутки, прогулки на свежем воздухе</t>
  </si>
  <si>
    <t>Уроки физической культуры, спортивные игры, самостоятельные занятия общей физической  подготовкой</t>
  </si>
  <si>
    <t>Результат</t>
  </si>
  <si>
    <t>Количество баллов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</si>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</sst>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sqref="A1:K1"/>
    </sheetView>
  </sheetViews>
  <sheetFormatPr defaultRowHeight="15" x14ac:dyDescent="0.25"/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5" spans="1:11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idden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idden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idden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26" spans="1:11" ht="18.75" x14ac:dyDescent="0.3">
      <c r="A26" s="3"/>
      <c r="B26" s="3"/>
      <c r="C26" s="3"/>
      <c r="D26" s="3"/>
      <c r="E26" s="3"/>
      <c r="F26" s="4" t="s">
        <v>3</v>
      </c>
      <c r="G26" s="4"/>
      <c r="H26" s="4"/>
      <c r="I26" s="4"/>
      <c r="J26" s="4"/>
      <c r="K26" s="3"/>
    </row>
    <row r="27" spans="1:11" ht="18.75" x14ac:dyDescent="0.3">
      <c r="A27" s="3"/>
      <c r="B27" s="3"/>
      <c r="C27" s="3"/>
      <c r="D27" s="3"/>
      <c r="E27" s="3"/>
      <c r="F27" s="4"/>
      <c r="G27" s="4" t="s">
        <v>4</v>
      </c>
      <c r="H27" s="4"/>
      <c r="I27" s="4"/>
      <c r="J27" s="4"/>
      <c r="K27" s="3"/>
    </row>
  </sheetData>
  <sheetProtection password="CA50" sheet="1" objects="1" scenarios="1" selectLockedCells="1"/>
  <mergeCells count="3">
    <mergeCell ref="A1:K1"/>
    <mergeCell ref="A2:K2"/>
    <mergeCell ref="A5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="90" zoomScaleNormal="90" workbookViewId="0">
      <selection activeCell="B6" sqref="B6"/>
    </sheetView>
  </sheetViews>
  <sheetFormatPr defaultColWidth="40.28515625" defaultRowHeight="100.5" customHeight="1" x14ac:dyDescent="0.3"/>
  <cols>
    <col min="1" max="3" width="40.28515625" style="4"/>
    <col min="4" max="4" width="16.85546875" style="4" hidden="1" customWidth="1"/>
    <col min="5" max="5" width="39.85546875" style="4" hidden="1" customWidth="1"/>
    <col min="6" max="6" width="0" style="4" hidden="1" customWidth="1"/>
    <col min="7" max="7" width="6.85546875" style="4" hidden="1" customWidth="1"/>
    <col min="8" max="8" width="8.28515625" style="4" customWidth="1"/>
    <col min="9" max="16384" width="40.28515625" style="4"/>
  </cols>
  <sheetData>
    <row r="1" spans="1:7" ht="18.75" customHeight="1" x14ac:dyDescent="0.3">
      <c r="A1" s="6" t="s">
        <v>5</v>
      </c>
      <c r="B1" s="6"/>
      <c r="C1" s="6"/>
    </row>
    <row r="2" spans="1:7" ht="7.5" customHeight="1" x14ac:dyDescent="0.3"/>
    <row r="3" spans="1:7" ht="14.25" customHeight="1" x14ac:dyDescent="0.3">
      <c r="A3" s="7" t="s">
        <v>6</v>
      </c>
    </row>
    <row r="4" spans="1:7" ht="9" customHeight="1" thickBot="1" x14ac:dyDescent="0.35"/>
    <row r="5" spans="1:7" ht="39.75" customHeight="1" thickTop="1" thickBot="1" x14ac:dyDescent="0.35">
      <c r="A5" s="8" t="s">
        <v>7</v>
      </c>
      <c r="B5" s="9" t="s">
        <v>8</v>
      </c>
      <c r="C5" s="8" t="s">
        <v>9</v>
      </c>
      <c r="D5" s="4" t="s">
        <v>14</v>
      </c>
      <c r="E5" s="5" t="s">
        <v>21</v>
      </c>
      <c r="F5" s="4" t="s">
        <v>22</v>
      </c>
      <c r="G5" s="4">
        <f>IF(A7=D6,1,0)</f>
        <v>0</v>
      </c>
    </row>
    <row r="6" spans="1:7" ht="69.75" customHeight="1" thickTop="1" thickBot="1" x14ac:dyDescent="0.35">
      <c r="A6" s="16" t="s">
        <v>10</v>
      </c>
      <c r="B6" s="17"/>
      <c r="C6" s="17"/>
      <c r="D6" s="4" t="s">
        <v>15</v>
      </c>
      <c r="E6" s="5" t="s">
        <v>20</v>
      </c>
      <c r="F6" s="5" t="s">
        <v>23</v>
      </c>
      <c r="G6" s="4">
        <f>IF(A9=D9,1,0)</f>
        <v>0</v>
      </c>
    </row>
    <row r="7" spans="1:7" ht="78" customHeight="1" thickTop="1" thickBot="1" x14ac:dyDescent="0.35">
      <c r="A7" s="18"/>
      <c r="B7" s="10" t="s">
        <v>12</v>
      </c>
      <c r="C7" s="17"/>
      <c r="D7" s="4" t="s">
        <v>16</v>
      </c>
      <c r="E7" s="5" t="s">
        <v>19</v>
      </c>
      <c r="F7" s="10" t="s">
        <v>13</v>
      </c>
      <c r="G7" s="4">
        <f>IF(B6=E7,1,0)</f>
        <v>0</v>
      </c>
    </row>
    <row r="8" spans="1:7" ht="74.25" customHeight="1" thickTop="1" thickBot="1" x14ac:dyDescent="0.35">
      <c r="A8" s="16" t="s">
        <v>11</v>
      </c>
      <c r="B8" s="17"/>
      <c r="C8" s="17"/>
      <c r="D8" s="4" t="s">
        <v>17</v>
      </c>
      <c r="E8" s="10" t="s">
        <v>12</v>
      </c>
      <c r="F8" s="5" t="s">
        <v>24</v>
      </c>
      <c r="G8" s="4">
        <f>IF(B8=E6,1,0)</f>
        <v>0</v>
      </c>
    </row>
    <row r="9" spans="1:7" ht="75.75" customHeight="1" thickTop="1" thickBot="1" x14ac:dyDescent="0.35">
      <c r="A9" s="18"/>
      <c r="B9" s="17"/>
      <c r="C9" s="10" t="s">
        <v>13</v>
      </c>
      <c r="D9" s="4" t="s">
        <v>18</v>
      </c>
      <c r="G9" s="4">
        <f>IF(B9=E5,1,0)</f>
        <v>0</v>
      </c>
    </row>
    <row r="10" spans="1:7" ht="31.5" customHeight="1" thickTop="1" x14ac:dyDescent="0.3">
      <c r="G10" s="4">
        <f>IF(C6=F6,1,0)</f>
        <v>0</v>
      </c>
    </row>
    <row r="11" spans="1:7" ht="24" customHeight="1" x14ac:dyDescent="0.3">
      <c r="G11" s="4">
        <f>IF(C7=F5,1,0)</f>
        <v>0</v>
      </c>
    </row>
    <row r="12" spans="1:7" ht="27.75" customHeight="1" x14ac:dyDescent="0.3">
      <c r="G12" s="4">
        <f>IF(C8=F8,1,0)</f>
        <v>0</v>
      </c>
    </row>
    <row r="13" spans="1:7" ht="21" customHeight="1" x14ac:dyDescent="0.3"/>
    <row r="14" spans="1:7" ht="19.5" customHeight="1" x14ac:dyDescent="0.3">
      <c r="G14" s="4">
        <f>SUM(G5:G13)</f>
        <v>0</v>
      </c>
    </row>
  </sheetData>
  <sheetProtection password="CA50" sheet="1" objects="1" scenarios="1" selectLockedCells="1"/>
  <mergeCells count="1">
    <mergeCell ref="A1:C1"/>
  </mergeCells>
  <dataValidations count="3">
    <dataValidation type="list" allowBlank="1" showInputMessage="1" showErrorMessage="1" sqref="A7 A9">
      <formula1>$D$5:$D$9</formula1>
    </dataValidation>
    <dataValidation type="list" allowBlank="1" showInputMessage="1" showErrorMessage="1" sqref="B6 B8:B9">
      <formula1>$E$5:$E$8</formula1>
    </dataValidation>
    <dataValidation type="list" allowBlank="1" showInputMessage="1" showErrorMessage="1" sqref="C6:C8">
      <formula1>$F$5:$F$8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workbookViewId="0">
      <selection sqref="A1:B1"/>
    </sheetView>
  </sheetViews>
  <sheetFormatPr defaultColWidth="41.140625" defaultRowHeight="33" x14ac:dyDescent="0.45"/>
  <cols>
    <col min="1" max="1" width="42.85546875" style="11" customWidth="1"/>
    <col min="2" max="16384" width="41.140625" style="11"/>
  </cols>
  <sheetData>
    <row r="1" spans="1:2" x14ac:dyDescent="0.45">
      <c r="A1" s="12" t="s">
        <v>25</v>
      </c>
      <c r="B1" s="12"/>
    </row>
    <row r="2" spans="1:2" x14ac:dyDescent="0.45">
      <c r="A2" s="13" t="s">
        <v>26</v>
      </c>
      <c r="B2" s="14">
        <f>Тест!G14</f>
        <v>0</v>
      </c>
    </row>
    <row r="3" spans="1:2" x14ac:dyDescent="0.45">
      <c r="A3" s="13" t="s">
        <v>27</v>
      </c>
      <c r="B3" s="15" t="str">
        <f>IF(B2=" "," ",IF(B2=8,"5",IF(B2=7,"5",IF(B2=6,"4",IF(B2=5,"4",IF(B2=4,"3",IF(B2=3,"3",IF(B2=2,"3",
IF(B2=1,"2",IF(B2=0,"2")))))))))
)</f>
        <v>2</v>
      </c>
    </row>
  </sheetData>
  <sheetProtection password="CA5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Тест</vt:lpstr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2022-10-27T13:04:14Z</dcterms:created>
  <dcterms:modified xsi:type="dcterms:W3CDTF">2022-10-27T13:27:33Z</dcterms:modified>
</cp:coreProperties>
</file>