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Титульный лист" sheetId="1" r:id="rId1"/>
    <sheet name="Тест" sheetId="2" r:id="rId2"/>
    <sheet name="Результат" sheetId="3" r:id="rId3"/>
  </sheets>
  <calcPr calcId="145621"/>
</workbook>
</file>

<file path=xl/calcChain.xml><?xml version="1.0" encoding="utf-8"?>
<calcChain xmlns="http://schemas.openxmlformats.org/spreadsheetml/2006/main">
  <c r="X9" i="2" l="1"/>
  <c r="X11" i="2"/>
  <c r="X13" i="2"/>
  <c r="X15" i="2"/>
  <c r="X17" i="2"/>
  <c r="X19" i="2"/>
  <c r="X21" i="2"/>
  <c r="X23" i="2"/>
  <c r="X25" i="2"/>
  <c r="X28" i="2" l="1"/>
  <c r="B2" i="3" s="1"/>
  <c r="B3" i="3" s="1"/>
</calcChain>
</file>

<file path=xl/sharedStrings.xml><?xml version="1.0" encoding="utf-8"?>
<sst xmlns="http://schemas.openxmlformats.org/spreadsheetml/2006/main" count="74" uniqueCount="58">
  <si>
    <t xml:space="preserve">Муниципальное казенное общеобразовательное учреждение </t>
  </si>
  <si>
    <t>Средняя общеобразовательная школа с.Преображенка</t>
  </si>
  <si>
    <t>Инструментарий для проведения мониторинга читательской грамотности                                                на уроках физической культуры в 5 классе</t>
  </si>
  <si>
    <t>Составил: Зарукин Виктор Николаевич,</t>
  </si>
  <si>
    <t>учитель физической культуры</t>
  </si>
  <si>
    <t>УТРЕННЯЯ ГИМНАСТИКА</t>
  </si>
  <si>
    <t>выполнение которых помогает разбудить организм, зарядить его силой,</t>
  </si>
  <si>
    <t>бодростью, энергией на целый день. Зарядку можно делать под ритмичную</t>
  </si>
  <si>
    <t>музыку.</t>
  </si>
  <si>
    <t xml:space="preserve">   Утренняя гимнастика, или зарядка, - это комплекс физических упражнений,</t>
  </si>
  <si>
    <t xml:space="preserve">1. </t>
  </si>
  <si>
    <t>Для пробуждения мышц</t>
  </si>
  <si>
    <t>2.</t>
  </si>
  <si>
    <t>Для усиления работы легких и сердца</t>
  </si>
  <si>
    <t xml:space="preserve">3. </t>
  </si>
  <si>
    <t>Для мышц рук</t>
  </si>
  <si>
    <t>4.</t>
  </si>
  <si>
    <t>5.</t>
  </si>
  <si>
    <t>6.</t>
  </si>
  <si>
    <t>7.</t>
  </si>
  <si>
    <t>8.</t>
  </si>
  <si>
    <t>9.</t>
  </si>
  <si>
    <t>Для мышц туловища</t>
  </si>
  <si>
    <t>Для мышц живота</t>
  </si>
  <si>
    <t>Для мышц ног</t>
  </si>
  <si>
    <t>Для развития гибкости</t>
  </si>
  <si>
    <t>Для усиления работы лёгких и сердца</t>
  </si>
  <si>
    <t>Для восстановления дыхания</t>
  </si>
  <si>
    <t>А.</t>
  </si>
  <si>
    <t>Спокойная ходьба</t>
  </si>
  <si>
    <t>Б.</t>
  </si>
  <si>
    <t>Подтягивание, встряхивание руками и ногами</t>
  </si>
  <si>
    <t>В.</t>
  </si>
  <si>
    <t>Наклоны вперед и в стороны; круговые движения туловищем</t>
  </si>
  <si>
    <t>Г.</t>
  </si>
  <si>
    <t>Прыжки на двух ногах, поочередно на правой, левой и с поворотами</t>
  </si>
  <si>
    <t>Д.</t>
  </si>
  <si>
    <t>Ходьба и бег на месте с последующим выполнением упражнений для восстановления дыхания</t>
  </si>
  <si>
    <t>Е.</t>
  </si>
  <si>
    <t>движения руками в стороны, к плечам, вверх</t>
  </si>
  <si>
    <t>Круговые движения руками, рывки руками, согнутыми в локтях перед грудью, или с разведением,</t>
  </si>
  <si>
    <t>Ж.</t>
  </si>
  <si>
    <t>Наклоны из положения стоя и сидя на полу; маховые движения ногами и руками с большой</t>
  </si>
  <si>
    <t>амплитудой движения</t>
  </si>
  <si>
    <t>З.</t>
  </si>
  <si>
    <t>Приседания; стоя одной ногой на возвышении, попеременное сгибание и разгибание правой</t>
  </si>
  <si>
    <t>и левой ноги</t>
  </si>
  <si>
    <t>И.</t>
  </si>
  <si>
    <t>"велосипед"; из положения лёжа на спине поднимание прямых ног; сидя на полу поочерёдное</t>
  </si>
  <si>
    <t>поднимание правой и левой ноги с хлопком руками под коленом</t>
  </si>
  <si>
    <t>Ответ</t>
  </si>
  <si>
    <t>1.</t>
  </si>
  <si>
    <t>3.</t>
  </si>
  <si>
    <t xml:space="preserve">Прочитайте текст на стр. 22-24 учебника Физическая культура для 5 класса </t>
  </si>
  <si>
    <t>Результат</t>
  </si>
  <si>
    <t>Количество баллов</t>
  </si>
  <si>
    <t>Оценка</t>
  </si>
  <si>
    <t>и соотнесите для каких групп мышц применяют данные упражнения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</si>
</sst>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3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sqref="A1:K1"/>
    </sheetView>
  </sheetViews>
  <sheetFormatPr defaultRowHeight="15" x14ac:dyDescent="0.25"/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5" spans="1:11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6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idden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idden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26" spans="1:11" ht="18.75" x14ac:dyDescent="0.3">
      <c r="A26" s="3"/>
      <c r="B26" s="3"/>
      <c r="C26" s="3"/>
      <c r="D26" s="3"/>
      <c r="E26" s="3"/>
      <c r="F26" s="4" t="s">
        <v>3</v>
      </c>
      <c r="G26" s="4"/>
      <c r="H26" s="4"/>
      <c r="I26" s="4"/>
      <c r="J26" s="4"/>
      <c r="K26" s="3"/>
    </row>
    <row r="27" spans="1:11" ht="18.75" x14ac:dyDescent="0.3">
      <c r="A27" s="3"/>
      <c r="B27" s="3"/>
      <c r="C27" s="3"/>
      <c r="D27" s="3"/>
      <c r="E27" s="3"/>
      <c r="F27" s="4"/>
      <c r="G27" s="4" t="s">
        <v>4</v>
      </c>
      <c r="H27" s="4"/>
      <c r="I27" s="4"/>
      <c r="J27" s="4"/>
      <c r="K27" s="3"/>
    </row>
  </sheetData>
  <sheetProtection password="CA50" sheet="1" objects="1" scenarios="1" selectLockedCells="1"/>
  <mergeCells count="3">
    <mergeCell ref="A1:K1"/>
    <mergeCell ref="A2:K2"/>
    <mergeCell ref="A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zoomScale="90" zoomScaleNormal="90" workbookViewId="0">
      <selection activeCell="V9" sqref="V9"/>
    </sheetView>
  </sheetViews>
  <sheetFormatPr defaultRowHeight="18.75" x14ac:dyDescent="0.3"/>
  <cols>
    <col min="1" max="1" width="3.5703125" style="4" customWidth="1"/>
    <col min="2" max="6" width="9.140625" style="4"/>
    <col min="7" max="7" width="3.7109375" style="4" customWidth="1"/>
    <col min="8" max="10" width="9.140625" style="4"/>
    <col min="11" max="11" width="6.5703125" style="4" customWidth="1"/>
    <col min="12" max="12" width="5.7109375" style="4" customWidth="1"/>
    <col min="13" max="18" width="9.140625" style="4"/>
    <col min="19" max="19" width="5.42578125" style="4" customWidth="1"/>
    <col min="20" max="20" width="13.28515625" style="4" customWidth="1"/>
    <col min="21" max="21" width="5.7109375" style="4" customWidth="1"/>
    <col min="22" max="22" width="9.140625" style="4"/>
    <col min="23" max="24" width="0" style="4" hidden="1" customWidth="1"/>
    <col min="25" max="16384" width="9.140625" style="4"/>
  </cols>
  <sheetData>
    <row r="1" spans="1:24" ht="20.25" x14ac:dyDescent="0.3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4" ht="3" customHeight="1" x14ac:dyDescent="0.3"/>
    <row r="3" spans="1:24" x14ac:dyDescent="0.3">
      <c r="A3" s="4" t="s">
        <v>9</v>
      </c>
      <c r="L3" s="4" t="s">
        <v>6</v>
      </c>
    </row>
    <row r="4" spans="1:24" x14ac:dyDescent="0.3">
      <c r="A4" s="4" t="s">
        <v>7</v>
      </c>
      <c r="L4" s="4" t="s">
        <v>8</v>
      </c>
    </row>
    <row r="5" spans="1:24" ht="4.5" customHeight="1" x14ac:dyDescent="0.3"/>
    <row r="6" spans="1:24" x14ac:dyDescent="0.3">
      <c r="A6" s="5" t="s">
        <v>53</v>
      </c>
      <c r="M6" s="5" t="s">
        <v>57</v>
      </c>
    </row>
    <row r="7" spans="1:24" ht="3" customHeight="1" x14ac:dyDescent="0.3"/>
    <row r="8" spans="1:24" ht="14.25" customHeight="1" x14ac:dyDescent="0.3">
      <c r="A8" s="5"/>
      <c r="U8" s="9" t="s">
        <v>50</v>
      </c>
      <c r="V8" s="9"/>
    </row>
    <row r="9" spans="1:24" x14ac:dyDescent="0.3">
      <c r="A9" s="6" t="s">
        <v>10</v>
      </c>
      <c r="B9" s="6" t="s">
        <v>11</v>
      </c>
      <c r="C9" s="6"/>
      <c r="D9" s="6"/>
      <c r="E9" s="6"/>
      <c r="F9" s="6"/>
      <c r="G9" s="7" t="s">
        <v>28</v>
      </c>
      <c r="H9" s="7" t="s">
        <v>29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 t="s">
        <v>51</v>
      </c>
      <c r="V9" s="16"/>
      <c r="W9" s="4" t="s">
        <v>28</v>
      </c>
      <c r="X9" s="4">
        <f>IF(V9=W10,1,0)</f>
        <v>0</v>
      </c>
    </row>
    <row r="10" spans="1:24" ht="6.75" customHeight="1" x14ac:dyDescent="0.3">
      <c r="A10" s="6"/>
      <c r="B10" s="6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W10" s="4" t="s">
        <v>30</v>
      </c>
    </row>
    <row r="11" spans="1:24" x14ac:dyDescent="0.3">
      <c r="A11" s="6" t="s">
        <v>12</v>
      </c>
      <c r="B11" s="6" t="s">
        <v>13</v>
      </c>
      <c r="C11" s="6"/>
      <c r="D11" s="6"/>
      <c r="E11" s="6"/>
      <c r="F11" s="6"/>
      <c r="G11" s="7" t="s">
        <v>30</v>
      </c>
      <c r="H11" s="7" t="s">
        <v>31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 t="s">
        <v>12</v>
      </c>
      <c r="V11" s="16"/>
      <c r="W11" s="4" t="s">
        <v>32</v>
      </c>
      <c r="X11" s="4">
        <f>IF(V11=W13,1,0)</f>
        <v>0</v>
      </c>
    </row>
    <row r="12" spans="1:24" ht="7.5" customHeight="1" x14ac:dyDescent="0.3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W12" s="4" t="s">
        <v>34</v>
      </c>
    </row>
    <row r="13" spans="1:24" x14ac:dyDescent="0.3">
      <c r="A13" s="6" t="s">
        <v>14</v>
      </c>
      <c r="B13" s="6" t="s">
        <v>15</v>
      </c>
      <c r="C13" s="6"/>
      <c r="D13" s="6"/>
      <c r="E13" s="6"/>
      <c r="F13" s="6"/>
      <c r="G13" s="7" t="s">
        <v>32</v>
      </c>
      <c r="H13" s="7" t="s">
        <v>33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 t="s">
        <v>52</v>
      </c>
      <c r="V13" s="16"/>
      <c r="W13" s="4" t="s">
        <v>36</v>
      </c>
      <c r="X13" s="4">
        <f>IF(V13=W14,1,0)</f>
        <v>0</v>
      </c>
    </row>
    <row r="14" spans="1:24" ht="7.5" customHeight="1" x14ac:dyDescent="0.3">
      <c r="A14" s="6"/>
      <c r="B14" s="6"/>
      <c r="C14" s="6"/>
      <c r="D14" s="6"/>
      <c r="E14" s="6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W14" s="4" t="s">
        <v>38</v>
      </c>
    </row>
    <row r="15" spans="1:24" x14ac:dyDescent="0.3">
      <c r="A15" s="6" t="s">
        <v>16</v>
      </c>
      <c r="B15" s="6" t="s">
        <v>22</v>
      </c>
      <c r="C15" s="6"/>
      <c r="D15" s="6"/>
      <c r="E15" s="6"/>
      <c r="F15" s="6"/>
      <c r="G15" s="7" t="s">
        <v>34</v>
      </c>
      <c r="H15" s="7" t="s">
        <v>35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 t="s">
        <v>16</v>
      </c>
      <c r="V15" s="16"/>
      <c r="W15" s="4" t="s">
        <v>41</v>
      </c>
      <c r="X15" s="4">
        <f>IF(V15=W11,1,0)</f>
        <v>0</v>
      </c>
    </row>
    <row r="16" spans="1:24" ht="7.5" customHeight="1" x14ac:dyDescent="0.3">
      <c r="A16" s="6"/>
      <c r="B16" s="6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W16" s="4" t="s">
        <v>44</v>
      </c>
    </row>
    <row r="17" spans="1:24" x14ac:dyDescent="0.3">
      <c r="A17" s="6" t="s">
        <v>17</v>
      </c>
      <c r="B17" s="6" t="s">
        <v>23</v>
      </c>
      <c r="C17" s="6"/>
      <c r="D17" s="6"/>
      <c r="E17" s="6"/>
      <c r="F17" s="6"/>
      <c r="G17" s="7" t="s">
        <v>36</v>
      </c>
      <c r="H17" s="7" t="s">
        <v>37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 t="s">
        <v>17</v>
      </c>
      <c r="V17" s="16"/>
      <c r="W17" s="4" t="s">
        <v>47</v>
      </c>
      <c r="X17" s="4">
        <f>IF(V17=W17,1,0)</f>
        <v>0</v>
      </c>
    </row>
    <row r="18" spans="1:24" ht="8.25" customHeight="1" x14ac:dyDescent="0.3">
      <c r="A18" s="6"/>
      <c r="B18" s="6"/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</row>
    <row r="19" spans="1:24" x14ac:dyDescent="0.3">
      <c r="A19" s="6" t="s">
        <v>18</v>
      </c>
      <c r="B19" s="6" t="s">
        <v>24</v>
      </c>
      <c r="C19" s="6"/>
      <c r="D19" s="6"/>
      <c r="E19" s="6"/>
      <c r="F19" s="6"/>
      <c r="G19" s="7" t="s">
        <v>38</v>
      </c>
      <c r="H19" s="7" t="s">
        <v>40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 t="s">
        <v>18</v>
      </c>
      <c r="V19" s="16"/>
      <c r="X19" s="4">
        <f>IF(V19=W16,1,0)</f>
        <v>0</v>
      </c>
    </row>
    <row r="20" spans="1:24" ht="18" customHeight="1" x14ac:dyDescent="0.3">
      <c r="A20" s="6"/>
      <c r="B20" s="6"/>
      <c r="C20" s="6"/>
      <c r="D20" s="6"/>
      <c r="E20" s="6"/>
      <c r="F20" s="6"/>
      <c r="G20" s="7"/>
      <c r="H20" s="7" t="s">
        <v>39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</row>
    <row r="21" spans="1:24" ht="21" customHeight="1" x14ac:dyDescent="0.3">
      <c r="A21" s="6" t="s">
        <v>19</v>
      </c>
      <c r="B21" s="6" t="s">
        <v>25</v>
      </c>
      <c r="C21" s="6"/>
      <c r="D21" s="6"/>
      <c r="E21" s="6"/>
      <c r="F21" s="6"/>
      <c r="G21" s="7" t="s">
        <v>41</v>
      </c>
      <c r="H21" s="7" t="s">
        <v>42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 t="s">
        <v>19</v>
      </c>
      <c r="V21" s="16"/>
      <c r="X21" s="4">
        <f>IF(V21=W15,1,0)</f>
        <v>0</v>
      </c>
    </row>
    <row r="22" spans="1:24" x14ac:dyDescent="0.3">
      <c r="A22" s="6"/>
      <c r="B22" s="6"/>
      <c r="C22" s="6"/>
      <c r="D22" s="6"/>
      <c r="E22" s="6"/>
      <c r="F22" s="6"/>
      <c r="G22" s="7"/>
      <c r="H22" s="7" t="s">
        <v>43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spans="1:24" ht="18" customHeight="1" x14ac:dyDescent="0.3">
      <c r="A23" s="6" t="s">
        <v>20</v>
      </c>
      <c r="B23" s="6" t="s">
        <v>26</v>
      </c>
      <c r="C23" s="6"/>
      <c r="D23" s="6"/>
      <c r="E23" s="6"/>
      <c r="F23" s="6"/>
      <c r="G23" s="7" t="s">
        <v>44</v>
      </c>
      <c r="H23" s="7" t="s">
        <v>45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 t="s">
        <v>20</v>
      </c>
      <c r="V23" s="16"/>
      <c r="X23" s="4">
        <f>IF(V23=W12,1,0)</f>
        <v>0</v>
      </c>
    </row>
    <row r="24" spans="1:24" x14ac:dyDescent="0.3">
      <c r="A24" s="6"/>
      <c r="B24" s="6"/>
      <c r="C24" s="6"/>
      <c r="D24" s="6"/>
      <c r="E24" s="6"/>
      <c r="F24" s="6"/>
      <c r="G24" s="7"/>
      <c r="H24" s="7" t="s">
        <v>46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1:24" ht="20.25" customHeight="1" x14ac:dyDescent="0.3">
      <c r="A25" s="6" t="s">
        <v>21</v>
      </c>
      <c r="B25" s="6" t="s">
        <v>27</v>
      </c>
      <c r="C25" s="6"/>
      <c r="D25" s="6"/>
      <c r="E25" s="6"/>
      <c r="F25" s="6"/>
      <c r="G25" s="7" t="s">
        <v>47</v>
      </c>
      <c r="H25" s="7" t="s">
        <v>48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 t="s">
        <v>21</v>
      </c>
      <c r="V25" s="16"/>
      <c r="X25" s="4">
        <f>IF(V25=W9,1,0)</f>
        <v>0</v>
      </c>
    </row>
    <row r="26" spans="1:24" x14ac:dyDescent="0.3">
      <c r="A26" s="6"/>
      <c r="B26" s="6"/>
      <c r="C26" s="6"/>
      <c r="D26" s="6"/>
      <c r="E26" s="6"/>
      <c r="F26" s="6"/>
      <c r="G26" s="7"/>
      <c r="H26" s="7" t="s">
        <v>49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8" spans="1:24" x14ac:dyDescent="0.3">
      <c r="X28" s="4">
        <f>SUM(X9:X27)</f>
        <v>0</v>
      </c>
    </row>
  </sheetData>
  <sheetProtection password="CA50" sheet="1" objects="1" scenarios="1" selectLockedCells="1"/>
  <mergeCells count="2">
    <mergeCell ref="U8:V8"/>
    <mergeCell ref="A1:V1"/>
  </mergeCells>
  <dataValidations count="1">
    <dataValidation type="list" allowBlank="1" showInputMessage="1" showErrorMessage="1" sqref="V9 V25 V23 V21 V19 V17 V15 V13 V11">
      <formula1>$W$9:$W$17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sqref="A1:B1"/>
    </sheetView>
  </sheetViews>
  <sheetFormatPr defaultColWidth="36" defaultRowHeight="33" x14ac:dyDescent="0.45"/>
  <cols>
    <col min="1" max="1" width="42.140625" style="11" customWidth="1"/>
    <col min="2" max="16384" width="36" style="11"/>
  </cols>
  <sheetData>
    <row r="1" spans="1:2" x14ac:dyDescent="0.45">
      <c r="A1" s="12" t="s">
        <v>54</v>
      </c>
      <c r="B1" s="12"/>
    </row>
    <row r="2" spans="1:2" x14ac:dyDescent="0.45">
      <c r="A2" s="13" t="s">
        <v>55</v>
      </c>
      <c r="B2" s="14">
        <f>Тест!X28</f>
        <v>0</v>
      </c>
    </row>
    <row r="3" spans="1:2" x14ac:dyDescent="0.45">
      <c r="A3" s="13" t="s">
        <v>56</v>
      </c>
      <c r="B3" s="15" t="str">
        <f>IF(B2=" "," ",IF(B2=9,"5",IF(B2=8,"5",IF(B2=7,"4",IF(B2=6,"4",IF(B2=5,"4",IF(B2=4,"3",IF(B2=3,"3",IF(B2=2,"3",
IF(B2=1,"2",IF(B2=0,"2"))))))))))
)</f>
        <v>2</v>
      </c>
    </row>
  </sheetData>
  <sheetProtection password="CA5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Тест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2022-10-27T13:24:15Z</dcterms:created>
  <dcterms:modified xsi:type="dcterms:W3CDTF">2022-10-27T13:20:04Z</dcterms:modified>
</cp:coreProperties>
</file>